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 tabRatio="621" firstSheet="4" activeTab="9"/>
  </bookViews>
  <sheets>
    <sheet name="Histogram 1" sheetId="5" r:id="rId1"/>
    <sheet name="Histogram 2" sheetId="6" r:id="rId2"/>
    <sheet name="Histtogram 3" sheetId="7" r:id="rId3"/>
    <sheet name="Histogram 4" sheetId="8" r:id="rId4"/>
    <sheet name="Histogram 5" sheetId="9" r:id="rId5"/>
    <sheet name="Histogram 6" sheetId="10" r:id="rId6"/>
    <sheet name="Histogram7" sheetId="12" r:id="rId7"/>
    <sheet name="Histogram 8" sheetId="13" r:id="rId8"/>
    <sheet name="Histogram 9" sheetId="14" r:id="rId9"/>
    <sheet name="Sheet1" sheetId="1" r:id="rId10"/>
  </sheets>
  <calcPr calcId="125725"/>
</workbook>
</file>

<file path=xl/calcChain.xml><?xml version="1.0" encoding="utf-8"?>
<calcChain xmlns="http://schemas.openxmlformats.org/spreadsheetml/2006/main">
  <c r="G22" i="1"/>
  <c r="F22"/>
  <c r="E22"/>
  <c r="J22"/>
  <c r="I22"/>
  <c r="H22"/>
  <c r="J26"/>
  <c r="J27" s="1"/>
  <c r="J28" s="1"/>
  <c r="J29" s="1"/>
  <c r="J30" s="1"/>
  <c r="J31" s="1"/>
  <c r="I26"/>
  <c r="I27" s="1"/>
  <c r="I28" s="1"/>
  <c r="I29" s="1"/>
  <c r="I30" s="1"/>
  <c r="I31" s="1"/>
  <c r="H27"/>
  <c r="H28" s="1"/>
  <c r="H29" s="1"/>
  <c r="H30" s="1"/>
  <c r="H31" s="1"/>
  <c r="H26"/>
  <c r="G27"/>
  <c r="G28" s="1"/>
  <c r="G29" s="1"/>
  <c r="G30" s="1"/>
  <c r="G31" s="1"/>
  <c r="G26"/>
  <c r="F27"/>
  <c r="F28" s="1"/>
  <c r="F29" s="1"/>
  <c r="F30" s="1"/>
  <c r="F31" s="1"/>
  <c r="F26"/>
  <c r="E27"/>
  <c r="E28" s="1"/>
  <c r="E29" s="1"/>
  <c r="E30" s="1"/>
  <c r="E31" s="1"/>
  <c r="E26"/>
  <c r="D22"/>
  <c r="D27"/>
  <c r="D28" s="1"/>
  <c r="D29" s="1"/>
  <c r="D30" s="1"/>
  <c r="D31" s="1"/>
  <c r="D26"/>
  <c r="E19"/>
  <c r="F19"/>
  <c r="G19"/>
  <c r="H19"/>
  <c r="I19"/>
  <c r="J19"/>
  <c r="K19"/>
  <c r="L19"/>
  <c r="M19"/>
  <c r="N19"/>
  <c r="O19"/>
  <c r="P19"/>
  <c r="Q19"/>
  <c r="R19"/>
  <c r="S19"/>
  <c r="T19"/>
  <c r="E21"/>
  <c r="F21"/>
  <c r="G21"/>
  <c r="H21"/>
  <c r="I21"/>
  <c r="J21"/>
  <c r="K21"/>
  <c r="L21"/>
  <c r="M21"/>
  <c r="N21"/>
  <c r="O21"/>
  <c r="P21"/>
  <c r="Q21"/>
  <c r="R21"/>
  <c r="S21"/>
  <c r="T21"/>
  <c r="D21"/>
  <c r="D19"/>
  <c r="C22"/>
  <c r="C27"/>
  <c r="C28"/>
  <c r="C29"/>
  <c r="C30"/>
  <c r="C31"/>
  <c r="C32"/>
  <c r="C33"/>
  <c r="C34"/>
  <c r="C35"/>
  <c r="C26"/>
  <c r="C19"/>
  <c r="C21"/>
  <c r="B19"/>
  <c r="B21"/>
  <c r="B27"/>
  <c r="B28"/>
  <c r="B29"/>
  <c r="B30"/>
  <c r="B31"/>
  <c r="B32"/>
  <c r="B33"/>
  <c r="B34"/>
  <c r="B35"/>
  <c r="B26"/>
  <c r="S7"/>
  <c r="P10"/>
  <c r="H3"/>
  <c r="S6"/>
</calcChain>
</file>

<file path=xl/sharedStrings.xml><?xml version="1.0" encoding="utf-8"?>
<sst xmlns="http://schemas.openxmlformats.org/spreadsheetml/2006/main" count="75" uniqueCount="30">
  <si>
    <t>Shape</t>
  </si>
  <si>
    <t>Parameter</t>
  </si>
  <si>
    <t>l</t>
  </si>
  <si>
    <t>w</t>
  </si>
  <si>
    <t>h</t>
  </si>
  <si>
    <t>r</t>
  </si>
  <si>
    <t>Rectangular Prism</t>
  </si>
  <si>
    <t>Rectangular Prism 2 (cube)</t>
  </si>
  <si>
    <t>Circular Cylinder</t>
  </si>
  <si>
    <t>Square Pyramid</t>
  </si>
  <si>
    <t>Right Circular Cone</t>
  </si>
  <si>
    <t>Sphere</t>
  </si>
  <si>
    <t>d</t>
  </si>
  <si>
    <t>Median</t>
  </si>
  <si>
    <t>Standard Deviation</t>
  </si>
  <si>
    <t>Average</t>
  </si>
  <si>
    <t>Tim</t>
  </si>
  <si>
    <t>L</t>
  </si>
  <si>
    <t>dion</t>
  </si>
  <si>
    <t>Juaneisha</t>
  </si>
  <si>
    <t>Kendrick</t>
  </si>
  <si>
    <t>Johnnie</t>
  </si>
  <si>
    <t>Demetrius C</t>
  </si>
  <si>
    <t>Cedric</t>
  </si>
  <si>
    <t>Demetrius W</t>
  </si>
  <si>
    <t>Bin</t>
  </si>
  <si>
    <t>More</t>
  </si>
  <si>
    <t>Frequency</t>
  </si>
  <si>
    <t>Bins</t>
  </si>
  <si>
    <t>Estimate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</si>
</sst>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6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1'!$A$2:$A$13</c:f>
              <c:strCache>
                <c:ptCount val="12"/>
                <c:pt idx="0">
                  <c:v>4.02</c:v>
                </c:pt>
                <c:pt idx="1">
                  <c:v>4.07</c:v>
                </c:pt>
                <c:pt idx="2">
                  <c:v>4.12</c:v>
                </c:pt>
                <c:pt idx="3">
                  <c:v>4.17</c:v>
                </c:pt>
                <c:pt idx="4">
                  <c:v>4.22</c:v>
                </c:pt>
                <c:pt idx="5">
                  <c:v>4.27</c:v>
                </c:pt>
                <c:pt idx="6">
                  <c:v>4.32</c:v>
                </c:pt>
                <c:pt idx="7">
                  <c:v>4.37</c:v>
                </c:pt>
                <c:pt idx="8">
                  <c:v>4.42</c:v>
                </c:pt>
                <c:pt idx="9">
                  <c:v>4.47</c:v>
                </c:pt>
                <c:pt idx="10">
                  <c:v>4.52</c:v>
                </c:pt>
                <c:pt idx="11">
                  <c:v>More</c:v>
                </c:pt>
              </c:strCache>
            </c:strRef>
          </c:cat>
          <c:val>
            <c:numRef>
              <c:f>'Histogram 1'!$B$2:$B$13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7301632"/>
        <c:axId val="77336960"/>
      </c:barChart>
      <c:catAx>
        <c:axId val="77301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numFmt formatCode="General" sourceLinked="1"/>
        <c:tickLblPos val="nextTo"/>
        <c:crossAx val="77336960"/>
        <c:crosses val="autoZero"/>
        <c:auto val="1"/>
        <c:lblAlgn val="ctr"/>
        <c:lblOffset val="100"/>
      </c:catAx>
      <c:valAx>
        <c:axId val="773369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3016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8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2'!$A$2:$A$8</c:f>
              <c:strCache>
                <c:ptCount val="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More</c:v>
                </c:pt>
              </c:strCache>
            </c:strRef>
          </c:cat>
          <c:val>
            <c:numRef>
              <c:f>'Histogram 2'!$B$2:$B$8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  <c:axId val="77804288"/>
        <c:axId val="77806208"/>
      </c:barChart>
      <c:catAx>
        <c:axId val="77804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numFmt formatCode="General" sourceLinked="1"/>
        <c:tickLblPos val="nextTo"/>
        <c:crossAx val="77806208"/>
        <c:crosses val="autoZero"/>
        <c:auto val="1"/>
        <c:lblAlgn val="ctr"/>
        <c:lblOffset val="100"/>
      </c:catAx>
      <c:valAx>
        <c:axId val="778062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8042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5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'Histtogram 3'!$A$2:$A$9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'Histtogram 3'!$B$2:$B$9</c:f>
              <c:numCache>
                <c:formatCode>General</c:formatCode>
                <c:ptCount val="8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7827072"/>
        <c:axId val="77730944"/>
      </c:barChart>
      <c:catAx>
        <c:axId val="77827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730944"/>
        <c:crosses val="autoZero"/>
        <c:auto val="1"/>
        <c:lblAlgn val="ctr"/>
        <c:lblOffset val="100"/>
      </c:catAx>
      <c:valAx>
        <c:axId val="777309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8270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7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'Histogram 4'!$B$2:$B$9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7923840"/>
        <c:axId val="77925760"/>
      </c:barChart>
      <c:catAx>
        <c:axId val="77923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925760"/>
        <c:crosses val="autoZero"/>
        <c:auto val="1"/>
        <c:lblAlgn val="ctr"/>
        <c:lblOffset val="100"/>
      </c:catAx>
      <c:valAx>
        <c:axId val="779257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923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'Histogram 5'!$B$2:$B$9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77950336"/>
        <c:axId val="77985280"/>
      </c:barChart>
      <c:catAx>
        <c:axId val="77950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985280"/>
        <c:crosses val="autoZero"/>
        <c:auto val="1"/>
        <c:lblAlgn val="ctr"/>
        <c:lblOffset val="100"/>
      </c:catAx>
      <c:valAx>
        <c:axId val="779852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9503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'Histogram 6'!$B$2:$B$9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77907840"/>
        <c:axId val="78082048"/>
      </c:barChart>
      <c:catAx>
        <c:axId val="77907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8082048"/>
        <c:crosses val="autoZero"/>
        <c:auto val="1"/>
        <c:lblAlgn val="ctr"/>
        <c:lblOffset val="100"/>
      </c:catAx>
      <c:valAx>
        <c:axId val="780820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907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Histogram7!$A$2:$A$9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Histogram7!$B$2:$B$9</c:f>
              <c:numCache>
                <c:formatCode>General</c:formatCode>
                <c:ptCount val="8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7988224"/>
        <c:axId val="77990144"/>
      </c:barChart>
      <c:catAx>
        <c:axId val="77988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990144"/>
        <c:crosses val="autoZero"/>
        <c:auto val="1"/>
        <c:lblAlgn val="ctr"/>
        <c:lblOffset val="100"/>
      </c:catAx>
      <c:valAx>
        <c:axId val="779901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9882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8'!$A$2:$A$9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'Histogram 8'!$B$2:$B$9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8318208"/>
        <c:axId val="78336768"/>
      </c:barChart>
      <c:catAx>
        <c:axId val="78318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8336768"/>
        <c:crosses val="autoZero"/>
        <c:auto val="1"/>
        <c:lblAlgn val="ctr"/>
        <c:lblOffset val="100"/>
      </c:catAx>
      <c:valAx>
        <c:axId val="783367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83182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9'!$A$2:$A$9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'Histogram 9'!$B$2:$B$9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78353536"/>
        <c:axId val="78355456"/>
      </c:barChart>
      <c:catAx>
        <c:axId val="78353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8355456"/>
        <c:crosses val="autoZero"/>
        <c:auto val="1"/>
        <c:lblAlgn val="ctr"/>
        <c:lblOffset val="100"/>
      </c:catAx>
      <c:valAx>
        <c:axId val="783554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83535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0</xdr:rowOff>
    </xdr:from>
    <xdr:to>
      <xdr:col>15</xdr:col>
      <xdr:colOff>495300</xdr:colOff>
      <xdr:row>21</xdr:row>
      <xdr:rowOff>76200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13</xdr:col>
      <xdr:colOff>28574</xdr:colOff>
      <xdr:row>20</xdr:row>
      <xdr:rowOff>152400</xdr:rowOff>
    </xdr:to>
    <xdr:graphicFrame macro="">
      <xdr:nvGraphicFramePr>
        <xdr:cNvPr id="4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0</xdr:rowOff>
    </xdr:from>
    <xdr:to>
      <xdr:col>12</xdr:col>
      <xdr:colOff>9525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11</xdr:col>
      <xdr:colOff>590550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13</xdr:col>
      <xdr:colOff>438150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11</xdr:col>
      <xdr:colOff>257174</xdr:colOff>
      <xdr:row>17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11</xdr:col>
      <xdr:colOff>581024</xdr:colOff>
      <xdr:row>18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14</xdr:col>
      <xdr:colOff>0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13</xdr:col>
      <xdr:colOff>514350</xdr:colOff>
      <xdr:row>19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opLeftCell="D1" workbookViewId="0">
      <selection activeCell="E23" sqref="E23"/>
    </sheetView>
  </sheetViews>
  <sheetFormatPr defaultRowHeight="15"/>
  <sheetData>
    <row r="1" spans="1:2">
      <c r="A1" s="9" t="s">
        <v>25</v>
      </c>
      <c r="B1" s="9" t="s">
        <v>27</v>
      </c>
    </row>
    <row r="2" spans="1:2">
      <c r="A2" s="6">
        <v>4.0199999999999996</v>
      </c>
      <c r="B2" s="7">
        <v>0</v>
      </c>
    </row>
    <row r="3" spans="1:2">
      <c r="A3" s="6">
        <v>4.0699999999999994</v>
      </c>
      <c r="B3" s="7">
        <v>2</v>
      </c>
    </row>
    <row r="4" spans="1:2">
      <c r="A4" s="6">
        <v>4.1199999999999992</v>
      </c>
      <c r="B4" s="7">
        <v>2</v>
      </c>
    </row>
    <row r="5" spans="1:2">
      <c r="A5" s="6">
        <v>4.169999999999999</v>
      </c>
      <c r="B5" s="7">
        <v>1</v>
      </c>
    </row>
    <row r="6" spans="1:2">
      <c r="A6" s="6">
        <v>4.2199999999999989</v>
      </c>
      <c r="B6" s="7">
        <v>3</v>
      </c>
    </row>
    <row r="7" spans="1:2">
      <c r="A7" s="6">
        <v>4.2699999999999987</v>
      </c>
      <c r="B7" s="7">
        <v>0</v>
      </c>
    </row>
    <row r="8" spans="1:2">
      <c r="A8" s="6">
        <v>4.3199999999999985</v>
      </c>
      <c r="B8" s="7">
        <v>0</v>
      </c>
    </row>
    <row r="9" spans="1:2">
      <c r="A9" s="6">
        <v>4.3699999999999983</v>
      </c>
      <c r="B9" s="7">
        <v>0</v>
      </c>
    </row>
    <row r="10" spans="1:2">
      <c r="A10" s="6">
        <v>4.4199999999999982</v>
      </c>
      <c r="B10" s="7">
        <v>0</v>
      </c>
    </row>
    <row r="11" spans="1:2">
      <c r="A11" s="6">
        <v>4.469999999999998</v>
      </c>
      <c r="B11" s="7">
        <v>0</v>
      </c>
    </row>
    <row r="12" spans="1:2">
      <c r="A12" s="6">
        <v>4.5199999999999978</v>
      </c>
      <c r="B12" s="7">
        <v>0</v>
      </c>
    </row>
    <row r="13" spans="1:2" ht="15.75" thickBot="1">
      <c r="A13" s="8" t="s">
        <v>26</v>
      </c>
      <c r="B13" s="8">
        <v>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>
      <selection activeCell="L28" sqref="L28"/>
    </sheetView>
  </sheetViews>
  <sheetFormatPr defaultRowHeight="15"/>
  <cols>
    <col min="1" max="1" width="20.28515625" customWidth="1"/>
    <col min="13" max="13" width="11.5703125" customWidth="1"/>
  </cols>
  <sheetData>
    <row r="1" spans="1:20">
      <c r="A1" t="s">
        <v>0</v>
      </c>
      <c r="B1" s="11" t="s">
        <v>6</v>
      </c>
      <c r="C1" s="11"/>
      <c r="D1" s="11"/>
      <c r="E1" s="10" t="s">
        <v>7</v>
      </c>
      <c r="F1" s="10"/>
      <c r="G1" s="10"/>
      <c r="H1" s="11" t="s">
        <v>8</v>
      </c>
      <c r="I1" s="11"/>
      <c r="J1" s="11"/>
      <c r="K1" s="10" t="s">
        <v>9</v>
      </c>
      <c r="L1" s="10"/>
      <c r="M1" s="10"/>
      <c r="N1" s="10"/>
      <c r="O1" s="11" t="s">
        <v>10</v>
      </c>
      <c r="P1" s="11"/>
      <c r="Q1" s="11"/>
      <c r="R1" s="11"/>
      <c r="S1" s="1" t="s">
        <v>11</v>
      </c>
      <c r="T1" s="1"/>
    </row>
    <row r="2" spans="1:20">
      <c r="A2" t="s">
        <v>1</v>
      </c>
      <c r="B2" t="s">
        <v>2</v>
      </c>
      <c r="C2" t="s">
        <v>3</v>
      </c>
      <c r="D2" t="s">
        <v>4</v>
      </c>
      <c r="E2" t="s">
        <v>2</v>
      </c>
      <c r="F2" t="s">
        <v>3</v>
      </c>
      <c r="G2" t="s">
        <v>4</v>
      </c>
      <c r="H2" t="s">
        <v>5</v>
      </c>
      <c r="I2" t="s">
        <v>4</v>
      </c>
      <c r="J2" t="s">
        <v>12</v>
      </c>
      <c r="K2" t="s">
        <v>2</v>
      </c>
      <c r="L2" t="s">
        <v>3</v>
      </c>
      <c r="M2" t="s">
        <v>4</v>
      </c>
      <c r="N2" s="2" t="s">
        <v>17</v>
      </c>
      <c r="O2" t="s">
        <v>5</v>
      </c>
      <c r="P2" t="s">
        <v>12</v>
      </c>
      <c r="Q2" t="s">
        <v>4</v>
      </c>
      <c r="R2" s="2" t="s">
        <v>17</v>
      </c>
      <c r="S2" t="s">
        <v>5</v>
      </c>
      <c r="T2" t="s">
        <v>12</v>
      </c>
    </row>
    <row r="3" spans="1:20">
      <c r="A3" t="s">
        <v>21</v>
      </c>
      <c r="B3">
        <v>4.1150000000000002</v>
      </c>
      <c r="C3">
        <v>4.0199999999999996</v>
      </c>
      <c r="D3">
        <v>2.161</v>
      </c>
      <c r="E3">
        <v>4.1669999999999998</v>
      </c>
      <c r="F3">
        <v>4.1159999999999997</v>
      </c>
      <c r="G3">
        <v>4.3</v>
      </c>
      <c r="H3" s="5">
        <f>0.5*J3</f>
        <v>2.0470000000000002</v>
      </c>
      <c r="I3">
        <v>4.3600000000000003</v>
      </c>
      <c r="J3">
        <v>4.0940000000000003</v>
      </c>
      <c r="K3">
        <v>4.13</v>
      </c>
      <c r="L3">
        <v>4.13</v>
      </c>
      <c r="M3">
        <v>4.03</v>
      </c>
      <c r="N3">
        <v>4.6749999999999998</v>
      </c>
      <c r="O3">
        <v>2.4049999999999998</v>
      </c>
      <c r="P3">
        <v>4.8099999999999996</v>
      </c>
      <c r="Q3">
        <v>4.3</v>
      </c>
      <c r="R3">
        <v>4.3630000000000004</v>
      </c>
      <c r="S3">
        <v>2.19</v>
      </c>
      <c r="T3">
        <v>4.38</v>
      </c>
    </row>
    <row r="4" spans="1:20">
      <c r="A4" t="s">
        <v>16</v>
      </c>
      <c r="B4">
        <v>4.21</v>
      </c>
      <c r="C4">
        <v>4.1929999999999996</v>
      </c>
      <c r="D4">
        <v>4.0199999999999996</v>
      </c>
      <c r="E4">
        <v>4.09</v>
      </c>
      <c r="F4">
        <v>4.133</v>
      </c>
      <c r="G4">
        <v>4.0789999999999997</v>
      </c>
      <c r="H4">
        <v>1.8049999999999999</v>
      </c>
      <c r="I4">
        <v>3.95</v>
      </c>
      <c r="J4">
        <v>3.61</v>
      </c>
      <c r="K4">
        <v>4.0190000000000001</v>
      </c>
      <c r="L4">
        <v>4.1980000000000004</v>
      </c>
      <c r="M4" s="4">
        <v>4.0789999999999997</v>
      </c>
      <c r="N4">
        <v>4.0190000000000001</v>
      </c>
      <c r="O4">
        <v>1.5395000000000001</v>
      </c>
      <c r="P4">
        <v>3.0790000000000002</v>
      </c>
      <c r="Q4">
        <v>4.024</v>
      </c>
      <c r="R4" s="4">
        <v>4.3084379999999998</v>
      </c>
      <c r="S4">
        <v>1.9750000000000001</v>
      </c>
      <c r="T4">
        <v>3.95</v>
      </c>
    </row>
    <row r="5" spans="1:20">
      <c r="A5" t="s">
        <v>23</v>
      </c>
      <c r="B5">
        <v>4.1900000000000004</v>
      </c>
      <c r="C5">
        <v>4.12</v>
      </c>
      <c r="D5">
        <v>4</v>
      </c>
      <c r="E5">
        <v>4.1130000000000004</v>
      </c>
      <c r="F5">
        <v>4.1130000000000004</v>
      </c>
      <c r="G5">
        <v>4.1130000000000004</v>
      </c>
      <c r="H5" s="5">
        <v>2.0485000000000002</v>
      </c>
      <c r="I5">
        <v>4.38</v>
      </c>
      <c r="J5">
        <v>4.0970000000000004</v>
      </c>
      <c r="K5">
        <v>4.13</v>
      </c>
      <c r="L5">
        <v>4.13</v>
      </c>
      <c r="M5">
        <v>4.05</v>
      </c>
      <c r="N5">
        <v>4.7300000000000004</v>
      </c>
      <c r="O5">
        <v>2.0750000000000002</v>
      </c>
      <c r="P5">
        <v>4.1500000000000004</v>
      </c>
      <c r="Q5">
        <v>4.2539999999999996</v>
      </c>
      <c r="R5">
        <v>4.6710000000000003</v>
      </c>
      <c r="S5">
        <v>1.95</v>
      </c>
      <c r="T5">
        <v>3.9</v>
      </c>
    </row>
    <row r="6" spans="1:20">
      <c r="A6" t="s">
        <v>18</v>
      </c>
      <c r="B6">
        <v>4.12</v>
      </c>
      <c r="C6">
        <v>4</v>
      </c>
      <c r="D6">
        <v>2.125</v>
      </c>
      <c r="E6">
        <v>4.1950000000000003</v>
      </c>
      <c r="F6">
        <v>4.2300000000000004</v>
      </c>
      <c r="G6">
        <v>4.8099999999999996</v>
      </c>
      <c r="H6">
        <v>2.085</v>
      </c>
      <c r="I6">
        <v>4.5</v>
      </c>
      <c r="J6">
        <v>4.165</v>
      </c>
      <c r="K6">
        <v>4.3</v>
      </c>
      <c r="L6">
        <v>4.3</v>
      </c>
      <c r="M6">
        <v>4.3849999999999998</v>
      </c>
      <c r="N6">
        <v>4.593</v>
      </c>
      <c r="O6">
        <v>2.0825</v>
      </c>
      <c r="P6">
        <v>4.165</v>
      </c>
      <c r="Q6">
        <v>4.7</v>
      </c>
      <c r="R6">
        <v>4.7</v>
      </c>
      <c r="S6">
        <f>T6/2</f>
        <v>2.9249999999999998</v>
      </c>
      <c r="T6">
        <v>5.85</v>
      </c>
    </row>
    <row r="7" spans="1:20">
      <c r="A7" t="s">
        <v>19</v>
      </c>
      <c r="B7">
        <v>4.1050000000000004</v>
      </c>
      <c r="C7">
        <v>4.1050000000000004</v>
      </c>
      <c r="D7">
        <v>2.1419999999999999</v>
      </c>
      <c r="E7">
        <v>4.1959999999999997</v>
      </c>
      <c r="F7">
        <v>4.1959999999999997</v>
      </c>
      <c r="G7">
        <v>4.1959999999999997</v>
      </c>
      <c r="H7" s="5">
        <v>2.0369999999999999</v>
      </c>
      <c r="I7">
        <v>4.032</v>
      </c>
      <c r="J7">
        <v>4.0739999999999998</v>
      </c>
      <c r="K7">
        <v>4.0170000000000003</v>
      </c>
      <c r="L7">
        <v>4.0170000000000003</v>
      </c>
      <c r="M7">
        <v>4.3920000000000003</v>
      </c>
      <c r="N7">
        <v>4.6399999999999997</v>
      </c>
      <c r="O7">
        <v>2.0325000000000002</v>
      </c>
      <c r="P7">
        <v>4.0650000000000004</v>
      </c>
      <c r="Q7">
        <v>4.1959999999999997</v>
      </c>
      <c r="R7">
        <v>4.5419999999999998</v>
      </c>
      <c r="S7" s="4">
        <f>T7/2</f>
        <v>1.9455</v>
      </c>
      <c r="T7">
        <v>3.891</v>
      </c>
    </row>
    <row r="8" spans="1:20">
      <c r="A8" t="s">
        <v>20</v>
      </c>
      <c r="B8">
        <v>4.0250000000000004</v>
      </c>
      <c r="C8">
        <v>4.1849999999999996</v>
      </c>
      <c r="D8">
        <v>2.113</v>
      </c>
      <c r="E8">
        <v>4.1349999999999998</v>
      </c>
      <c r="F8">
        <v>4.1349999999999998</v>
      </c>
      <c r="G8">
        <v>4.0330000000000004</v>
      </c>
      <c r="H8">
        <v>2.0419999999999998</v>
      </c>
      <c r="I8">
        <v>4.03</v>
      </c>
      <c r="J8">
        <v>4.085</v>
      </c>
      <c r="K8">
        <v>4.673</v>
      </c>
      <c r="L8">
        <v>4.673</v>
      </c>
      <c r="M8">
        <v>4.03</v>
      </c>
      <c r="N8">
        <v>4.6529999999999996</v>
      </c>
      <c r="O8">
        <v>2.2709999999999999</v>
      </c>
      <c r="P8">
        <v>4.0289999999999999</v>
      </c>
      <c r="Q8">
        <v>4.1150000000000002</v>
      </c>
      <c r="R8">
        <v>4.524</v>
      </c>
      <c r="S8">
        <v>2.0049999999999999</v>
      </c>
      <c r="T8">
        <v>4.01</v>
      </c>
    </row>
    <row r="9" spans="1:20">
      <c r="A9" t="s">
        <v>24</v>
      </c>
      <c r="B9">
        <v>4.03</v>
      </c>
      <c r="C9">
        <v>4.03</v>
      </c>
      <c r="D9">
        <v>2.25</v>
      </c>
      <c r="E9">
        <v>4.1360000000000001</v>
      </c>
      <c r="F9">
        <v>4.91</v>
      </c>
      <c r="G9">
        <v>4.1029999999999998</v>
      </c>
      <c r="H9">
        <v>2.0070000000000001</v>
      </c>
      <c r="I9">
        <v>4.0030000000000001</v>
      </c>
      <c r="J9">
        <v>4.0140000000000002</v>
      </c>
      <c r="K9">
        <v>4.17</v>
      </c>
      <c r="L9">
        <v>4.1100000000000003</v>
      </c>
      <c r="M9">
        <v>4.03</v>
      </c>
      <c r="N9">
        <v>4.53</v>
      </c>
      <c r="O9">
        <v>2.0085000000000002</v>
      </c>
      <c r="P9">
        <v>4.0170000000000003</v>
      </c>
      <c r="Q9">
        <v>3.121</v>
      </c>
      <c r="R9">
        <v>4.5259999999999998</v>
      </c>
      <c r="S9">
        <v>1.9339999999999999</v>
      </c>
      <c r="T9">
        <v>3.8679999999999999</v>
      </c>
    </row>
    <row r="10" spans="1:20">
      <c r="A10" t="s">
        <v>22</v>
      </c>
      <c r="B10">
        <v>4.18</v>
      </c>
      <c r="C10">
        <v>2.1589999999999998</v>
      </c>
      <c r="D10">
        <v>2.1440000000000001</v>
      </c>
      <c r="E10">
        <v>4.1319999999999997</v>
      </c>
      <c r="F10">
        <v>4.2089999999999996</v>
      </c>
      <c r="G10">
        <v>4.1870000000000003</v>
      </c>
      <c r="H10" s="5">
        <v>2.44</v>
      </c>
      <c r="I10">
        <v>4.22</v>
      </c>
      <c r="J10" s="4">
        <v>4.88</v>
      </c>
      <c r="K10" s="3">
        <v>4.3600000000000003</v>
      </c>
      <c r="L10" s="3">
        <v>4.3600000000000003</v>
      </c>
      <c r="M10">
        <v>4.1500000000000004</v>
      </c>
      <c r="N10">
        <v>4.57</v>
      </c>
      <c r="O10" s="5">
        <v>2.44</v>
      </c>
      <c r="P10" s="4">
        <f>J10</f>
        <v>4.88</v>
      </c>
      <c r="Q10">
        <v>4.22</v>
      </c>
      <c r="R10">
        <v>4.22</v>
      </c>
      <c r="S10">
        <v>2.44</v>
      </c>
      <c r="T10">
        <v>4.88</v>
      </c>
    </row>
    <row r="19" spans="1:20">
      <c r="A19" t="s">
        <v>15</v>
      </c>
      <c r="B19">
        <f>AVERAGE(B3:B10)</f>
        <v>4.1218750000000002</v>
      </c>
      <c r="C19">
        <f>AVERAGE(C3:C10)</f>
        <v>3.8514999999999997</v>
      </c>
      <c r="D19">
        <f>AVERAGE(D3:D10)</f>
        <v>2.6193749999999998</v>
      </c>
      <c r="E19">
        <f t="shared" ref="E19:T19" si="0">AVERAGE(E3:E10)</f>
        <v>4.1455000000000002</v>
      </c>
      <c r="F19">
        <f t="shared" si="0"/>
        <v>4.2552499999999993</v>
      </c>
      <c r="G19">
        <f t="shared" si="0"/>
        <v>4.2276249999999997</v>
      </c>
      <c r="H19">
        <f t="shared" si="0"/>
        <v>2.0639375000000002</v>
      </c>
      <c r="I19">
        <f t="shared" si="0"/>
        <v>4.1843750000000002</v>
      </c>
      <c r="J19">
        <f t="shared" si="0"/>
        <v>4.1273749999999998</v>
      </c>
      <c r="K19">
        <f t="shared" si="0"/>
        <v>4.2248749999999999</v>
      </c>
      <c r="L19">
        <f t="shared" si="0"/>
        <v>4.2397499999999999</v>
      </c>
      <c r="M19">
        <f t="shared" si="0"/>
        <v>4.1432500000000001</v>
      </c>
      <c r="N19">
        <f t="shared" si="0"/>
        <v>4.5512499999999996</v>
      </c>
      <c r="O19">
        <f t="shared" si="0"/>
        <v>2.1067499999999999</v>
      </c>
      <c r="P19">
        <f t="shared" si="0"/>
        <v>4.149375</v>
      </c>
      <c r="Q19">
        <f t="shared" si="0"/>
        <v>4.11625</v>
      </c>
      <c r="R19">
        <f t="shared" si="0"/>
        <v>4.4818047500000002</v>
      </c>
      <c r="S19">
        <f t="shared" si="0"/>
        <v>2.1705624999999995</v>
      </c>
      <c r="T19">
        <f t="shared" si="0"/>
        <v>4.341124999999999</v>
      </c>
    </row>
    <row r="20" spans="1:20">
      <c r="A20" t="s">
        <v>13</v>
      </c>
      <c r="B20">
        <v>4.1174999999999997</v>
      </c>
      <c r="C20">
        <v>5.1174999999999997</v>
      </c>
      <c r="D20">
        <v>5.1174999999999997</v>
      </c>
      <c r="E20">
        <v>6.1174999999999997</v>
      </c>
      <c r="F20">
        <v>7.1174999999999997</v>
      </c>
      <c r="G20">
        <v>8.1174999999999997</v>
      </c>
      <c r="H20">
        <v>9.1174999999999997</v>
      </c>
      <c r="I20">
        <v>10.1175</v>
      </c>
      <c r="J20">
        <v>11.1175</v>
      </c>
      <c r="K20">
        <v>12.1175</v>
      </c>
      <c r="L20">
        <v>13.1175</v>
      </c>
      <c r="M20">
        <v>14.1175</v>
      </c>
      <c r="N20">
        <v>15.1175</v>
      </c>
      <c r="O20">
        <v>16.1175</v>
      </c>
      <c r="P20">
        <v>17.1175</v>
      </c>
      <c r="Q20">
        <v>18.1175</v>
      </c>
      <c r="R20">
        <v>19.1175</v>
      </c>
      <c r="S20">
        <v>20.1175</v>
      </c>
      <c r="T20">
        <v>21.1175</v>
      </c>
    </row>
    <row r="21" spans="1:20">
      <c r="A21" t="s">
        <v>14</v>
      </c>
      <c r="B21">
        <f>STDEV(B3:B10)</f>
        <v>6.9638736141807545E-2</v>
      </c>
      <c r="C21">
        <f>STDEV(C3:C10)</f>
        <v>0.68775639374916908</v>
      </c>
      <c r="D21">
        <f>STDEV(D3:D10)</f>
        <v>0.85932796624538488</v>
      </c>
      <c r="E21">
        <f t="shared" ref="E21:T21" si="1">STDEV(E3:E10)</f>
        <v>3.7762415176998396E-2</v>
      </c>
      <c r="F21">
        <f t="shared" si="1"/>
        <v>0.26833228334607734</v>
      </c>
      <c r="G21">
        <f t="shared" si="1"/>
        <v>0.24948171275667066</v>
      </c>
      <c r="H21">
        <f t="shared" si="1"/>
        <v>0.17480160948506762</v>
      </c>
      <c r="I21">
        <f t="shared" si="1"/>
        <v>0.20869659282591205</v>
      </c>
      <c r="J21">
        <f t="shared" si="1"/>
        <v>0.34950411299440104</v>
      </c>
      <c r="K21">
        <f t="shared" si="1"/>
        <v>0.21756078789288996</v>
      </c>
      <c r="L21">
        <f t="shared" si="1"/>
        <v>0.20635666073226402</v>
      </c>
      <c r="M21">
        <f t="shared" si="1"/>
        <v>0.156600264550049</v>
      </c>
      <c r="N21">
        <f t="shared" si="1"/>
        <v>0.22403172606958238</v>
      </c>
      <c r="O21">
        <f t="shared" si="1"/>
        <v>0.28423368152681538</v>
      </c>
      <c r="P21">
        <f t="shared" si="1"/>
        <v>0.55488967693716729</v>
      </c>
      <c r="Q21">
        <f t="shared" si="1"/>
        <v>0.44875406882357066</v>
      </c>
      <c r="R21">
        <f t="shared" si="1"/>
        <v>0.17049233868983821</v>
      </c>
      <c r="S21">
        <f t="shared" si="1"/>
        <v>0.35113463407929879</v>
      </c>
      <c r="T21">
        <f t="shared" si="1"/>
        <v>0.70226926815859758</v>
      </c>
    </row>
    <row r="22" spans="1:20">
      <c r="A22" t="s">
        <v>29</v>
      </c>
      <c r="C22">
        <f>AVERAGE(C3:C9)</f>
        <v>4.093285714285714</v>
      </c>
      <c r="D22">
        <f>AVERAGE(D3,D6:D10)</f>
        <v>2.1558333333333333</v>
      </c>
      <c r="E22">
        <f>AVERAGE(E3:E10)</f>
        <v>4.1455000000000002</v>
      </c>
      <c r="F22">
        <f>AVERAGE(F3:F10)</f>
        <v>4.2552499999999993</v>
      </c>
      <c r="G22">
        <f>AVERAGE(G3:G10)</f>
        <v>4.2276249999999997</v>
      </c>
      <c r="H22">
        <f>AVERAGE(H3,H5:H10)</f>
        <v>2.1009285714285713</v>
      </c>
      <c r="I22">
        <f>AVERAGE(I3,I5:I10)</f>
        <v>4.2178571428571425</v>
      </c>
      <c r="J22">
        <f>AVERAGE(J3,J5:J10)</f>
        <v>4.2012857142857145</v>
      </c>
    </row>
    <row r="24" spans="1:20">
      <c r="B24" t="s">
        <v>28</v>
      </c>
      <c r="C24" t="s">
        <v>28</v>
      </c>
      <c r="D24" t="s">
        <v>28</v>
      </c>
      <c r="E24" t="s">
        <v>28</v>
      </c>
      <c r="F24" t="s">
        <v>28</v>
      </c>
      <c r="G24" t="s">
        <v>28</v>
      </c>
      <c r="H24" t="s">
        <v>28</v>
      </c>
      <c r="I24" t="s">
        <v>28</v>
      </c>
      <c r="J24" t="s">
        <v>28</v>
      </c>
    </row>
    <row r="25" spans="1:20">
      <c r="B25">
        <v>4.0199999999999996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</row>
    <row r="26" spans="1:20">
      <c r="B26">
        <f>B25+0.05</f>
        <v>4.0699999999999994</v>
      </c>
      <c r="C26">
        <f t="shared" ref="C26:J26" si="2">C25+0.5</f>
        <v>2.5</v>
      </c>
      <c r="D26">
        <f t="shared" si="2"/>
        <v>2.5</v>
      </c>
      <c r="E26">
        <f t="shared" si="2"/>
        <v>2.5</v>
      </c>
      <c r="F26">
        <f t="shared" si="2"/>
        <v>2.5</v>
      </c>
      <c r="G26">
        <f t="shared" si="2"/>
        <v>2.5</v>
      </c>
      <c r="H26">
        <f t="shared" si="2"/>
        <v>2.5</v>
      </c>
      <c r="I26">
        <f t="shared" si="2"/>
        <v>2.5</v>
      </c>
      <c r="J26">
        <f t="shared" si="2"/>
        <v>2.5</v>
      </c>
    </row>
    <row r="27" spans="1:20">
      <c r="B27">
        <f t="shared" ref="B27:B35" si="3">B26+0.05</f>
        <v>4.1199999999999992</v>
      </c>
      <c r="C27">
        <f t="shared" ref="C27:D35" si="4">C26+0.5</f>
        <v>3</v>
      </c>
      <c r="D27">
        <f t="shared" si="4"/>
        <v>3</v>
      </c>
      <c r="E27">
        <f t="shared" ref="E27:F27" si="5">E26+0.5</f>
        <v>3</v>
      </c>
      <c r="F27">
        <f t="shared" si="5"/>
        <v>3</v>
      </c>
      <c r="G27">
        <f t="shared" ref="G27:H27" si="6">G26+0.5</f>
        <v>3</v>
      </c>
      <c r="H27">
        <f t="shared" si="6"/>
        <v>3</v>
      </c>
      <c r="I27">
        <f t="shared" ref="I27:J27" si="7">I26+0.5</f>
        <v>3</v>
      </c>
      <c r="J27">
        <f t="shared" si="7"/>
        <v>3</v>
      </c>
    </row>
    <row r="28" spans="1:20">
      <c r="B28">
        <f t="shared" si="3"/>
        <v>4.169999999999999</v>
      </c>
      <c r="C28">
        <f t="shared" si="4"/>
        <v>3.5</v>
      </c>
      <c r="D28">
        <f t="shared" si="4"/>
        <v>3.5</v>
      </c>
      <c r="E28">
        <f t="shared" ref="E28:F28" si="8">E27+0.5</f>
        <v>3.5</v>
      </c>
      <c r="F28">
        <f t="shared" si="8"/>
        <v>3.5</v>
      </c>
      <c r="G28">
        <f t="shared" ref="G28:H28" si="9">G27+0.5</f>
        <v>3.5</v>
      </c>
      <c r="H28">
        <f t="shared" si="9"/>
        <v>3.5</v>
      </c>
      <c r="I28">
        <f t="shared" ref="I28:J28" si="10">I27+0.5</f>
        <v>3.5</v>
      </c>
      <c r="J28">
        <f t="shared" si="10"/>
        <v>3.5</v>
      </c>
    </row>
    <row r="29" spans="1:20">
      <c r="B29">
        <f t="shared" si="3"/>
        <v>4.2199999999999989</v>
      </c>
      <c r="C29">
        <f t="shared" si="4"/>
        <v>4</v>
      </c>
      <c r="D29">
        <f t="shared" si="4"/>
        <v>4</v>
      </c>
      <c r="E29">
        <f t="shared" ref="E29:F29" si="11">E28+0.5</f>
        <v>4</v>
      </c>
      <c r="F29">
        <f t="shared" si="11"/>
        <v>4</v>
      </c>
      <c r="G29">
        <f t="shared" ref="G29:H29" si="12">G28+0.5</f>
        <v>4</v>
      </c>
      <c r="H29">
        <f t="shared" si="12"/>
        <v>4</v>
      </c>
      <c r="I29">
        <f t="shared" ref="I29:J29" si="13">I28+0.5</f>
        <v>4</v>
      </c>
      <c r="J29">
        <f t="shared" si="13"/>
        <v>4</v>
      </c>
    </row>
    <row r="30" spans="1:20">
      <c r="B30">
        <f t="shared" si="3"/>
        <v>4.2699999999999987</v>
      </c>
      <c r="C30">
        <f t="shared" si="4"/>
        <v>4.5</v>
      </c>
      <c r="D30">
        <f t="shared" si="4"/>
        <v>4.5</v>
      </c>
      <c r="E30">
        <f t="shared" ref="E30:F30" si="14">E29+0.5</f>
        <v>4.5</v>
      </c>
      <c r="F30">
        <f t="shared" si="14"/>
        <v>4.5</v>
      </c>
      <c r="G30">
        <f t="shared" ref="G30:H30" si="15">G29+0.5</f>
        <v>4.5</v>
      </c>
      <c r="H30">
        <f t="shared" si="15"/>
        <v>4.5</v>
      </c>
      <c r="I30">
        <f t="shared" ref="I30:J30" si="16">I29+0.5</f>
        <v>4.5</v>
      </c>
      <c r="J30">
        <f t="shared" si="16"/>
        <v>4.5</v>
      </c>
    </row>
    <row r="31" spans="1:20">
      <c r="B31">
        <f t="shared" si="3"/>
        <v>4.3199999999999985</v>
      </c>
      <c r="C31">
        <f t="shared" si="4"/>
        <v>5</v>
      </c>
      <c r="D31">
        <f t="shared" si="4"/>
        <v>5</v>
      </c>
      <c r="E31">
        <f t="shared" ref="E31:F31" si="17">E30+0.5</f>
        <v>5</v>
      </c>
      <c r="F31">
        <f t="shared" si="17"/>
        <v>5</v>
      </c>
      <c r="G31">
        <f t="shared" ref="G31:H31" si="18">G30+0.5</f>
        <v>5</v>
      </c>
      <c r="H31">
        <f t="shared" si="18"/>
        <v>5</v>
      </c>
      <c r="I31">
        <f t="shared" ref="I31:J31" si="19">I30+0.5</f>
        <v>5</v>
      </c>
      <c r="J31">
        <f t="shared" si="19"/>
        <v>5</v>
      </c>
    </row>
    <row r="32" spans="1:20">
      <c r="B32">
        <f t="shared" si="3"/>
        <v>4.3699999999999983</v>
      </c>
      <c r="C32">
        <f t="shared" si="4"/>
        <v>5.5</v>
      </c>
    </row>
    <row r="33" spans="2:3">
      <c r="B33">
        <f t="shared" si="3"/>
        <v>4.4199999999999982</v>
      </c>
      <c r="C33">
        <f t="shared" si="4"/>
        <v>6</v>
      </c>
    </row>
    <row r="34" spans="2:3">
      <c r="B34">
        <f t="shared" si="3"/>
        <v>4.469999999999998</v>
      </c>
      <c r="C34">
        <f t="shared" si="4"/>
        <v>6.5</v>
      </c>
    </row>
    <row r="35" spans="2:3">
      <c r="B35">
        <f t="shared" si="3"/>
        <v>4.5199999999999978</v>
      </c>
      <c r="C35">
        <f t="shared" si="4"/>
        <v>7</v>
      </c>
    </row>
  </sheetData>
  <mergeCells count="5">
    <mergeCell ref="K1:N1"/>
    <mergeCell ref="O1:R1"/>
    <mergeCell ref="B1:D1"/>
    <mergeCell ref="E1:G1"/>
    <mergeCell ref="H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P16" sqref="P16"/>
    </sheetView>
  </sheetViews>
  <sheetFormatPr defaultRowHeight="15"/>
  <sheetData>
    <row r="1" spans="1:2">
      <c r="A1" s="9" t="s">
        <v>25</v>
      </c>
      <c r="B1" s="9" t="s">
        <v>27</v>
      </c>
    </row>
    <row r="2" spans="1:2">
      <c r="A2" s="6">
        <v>2</v>
      </c>
      <c r="B2" s="7">
        <v>0</v>
      </c>
    </row>
    <row r="3" spans="1:2">
      <c r="A3" s="6">
        <v>2.5</v>
      </c>
      <c r="B3" s="7">
        <v>1</v>
      </c>
    </row>
    <row r="4" spans="1:2">
      <c r="A4" s="6">
        <v>3</v>
      </c>
      <c r="B4" s="7">
        <v>0</v>
      </c>
    </row>
    <row r="5" spans="1:2">
      <c r="A5" s="6">
        <v>3.5</v>
      </c>
      <c r="B5" s="7">
        <v>0</v>
      </c>
    </row>
    <row r="6" spans="1:2">
      <c r="A6" s="6">
        <v>4</v>
      </c>
      <c r="B6" s="7">
        <v>1</v>
      </c>
    </row>
    <row r="7" spans="1:2">
      <c r="A7" s="6">
        <v>4.5</v>
      </c>
      <c r="B7" s="7">
        <v>6</v>
      </c>
    </row>
    <row r="8" spans="1:2" ht="15.75" thickBot="1">
      <c r="A8" s="8" t="s">
        <v>26</v>
      </c>
      <c r="B8" s="8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E24" sqref="E24"/>
    </sheetView>
  </sheetViews>
  <sheetFormatPr defaultRowHeight="15"/>
  <sheetData>
    <row r="1" spans="1:2">
      <c r="A1" s="9" t="s">
        <v>25</v>
      </c>
      <c r="B1" s="9" t="s">
        <v>27</v>
      </c>
    </row>
    <row r="2" spans="1:2">
      <c r="A2" s="6">
        <v>2</v>
      </c>
      <c r="B2" s="7">
        <v>0</v>
      </c>
    </row>
    <row r="3" spans="1:2">
      <c r="A3" s="6">
        <v>2.5</v>
      </c>
      <c r="B3" s="7">
        <v>6</v>
      </c>
    </row>
    <row r="4" spans="1:2">
      <c r="A4" s="6">
        <v>3</v>
      </c>
      <c r="B4" s="7">
        <v>0</v>
      </c>
    </row>
    <row r="5" spans="1:2">
      <c r="A5" s="6">
        <v>3.5</v>
      </c>
      <c r="B5" s="7">
        <v>0</v>
      </c>
    </row>
    <row r="6" spans="1:2">
      <c r="A6" s="6">
        <v>4</v>
      </c>
      <c r="B6" s="7">
        <v>1</v>
      </c>
    </row>
    <row r="7" spans="1:2">
      <c r="A7" s="6">
        <v>4.5</v>
      </c>
      <c r="B7" s="7">
        <v>1</v>
      </c>
    </row>
    <row r="8" spans="1:2">
      <c r="A8" s="6">
        <v>5</v>
      </c>
      <c r="B8" s="7">
        <v>0</v>
      </c>
    </row>
    <row r="9" spans="1:2" ht="15.75" thickBot="1">
      <c r="A9" s="8" t="s">
        <v>26</v>
      </c>
      <c r="B9" s="8">
        <v>0</v>
      </c>
    </row>
  </sheetData>
  <sortState ref="A2:A8">
    <sortCondition ref="A2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E27" sqref="E27"/>
    </sheetView>
  </sheetViews>
  <sheetFormatPr defaultRowHeight="15"/>
  <sheetData>
    <row r="1" spans="1:2">
      <c r="A1" s="9" t="s">
        <v>25</v>
      </c>
      <c r="B1" s="9" t="s">
        <v>27</v>
      </c>
    </row>
    <row r="2" spans="1:2">
      <c r="A2" s="6">
        <v>2</v>
      </c>
      <c r="B2" s="7">
        <v>0</v>
      </c>
    </row>
    <row r="3" spans="1:2">
      <c r="A3" s="6">
        <v>2.5</v>
      </c>
      <c r="B3" s="7">
        <v>0</v>
      </c>
    </row>
    <row r="4" spans="1:2">
      <c r="A4" s="6">
        <v>3</v>
      </c>
      <c r="B4" s="7">
        <v>0</v>
      </c>
    </row>
    <row r="5" spans="1:2">
      <c r="A5" s="6">
        <v>3.5</v>
      </c>
      <c r="B5" s="7">
        <v>0</v>
      </c>
    </row>
    <row r="6" spans="1:2">
      <c r="A6" s="6">
        <v>4</v>
      </c>
      <c r="B6" s="7">
        <v>0</v>
      </c>
    </row>
    <row r="7" spans="1:2">
      <c r="A7" s="6">
        <v>4.5</v>
      </c>
      <c r="B7" s="7">
        <v>8</v>
      </c>
    </row>
    <row r="8" spans="1:2">
      <c r="A8" s="6">
        <v>5</v>
      </c>
      <c r="B8" s="7">
        <v>0</v>
      </c>
    </row>
    <row r="9" spans="1:2" ht="15.75" thickBot="1">
      <c r="A9" s="8" t="s">
        <v>26</v>
      </c>
      <c r="B9" s="8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sqref="A1:B9"/>
    </sheetView>
  </sheetViews>
  <sheetFormatPr defaultRowHeight="15"/>
  <sheetData>
    <row r="1" spans="1:2">
      <c r="A1" s="9" t="s">
        <v>25</v>
      </c>
      <c r="B1" s="9" t="s">
        <v>27</v>
      </c>
    </row>
    <row r="2" spans="1:2">
      <c r="A2" s="6">
        <v>2</v>
      </c>
      <c r="B2" s="7">
        <v>0</v>
      </c>
    </row>
    <row r="3" spans="1:2">
      <c r="A3" s="6">
        <v>2.5</v>
      </c>
      <c r="B3" s="7">
        <v>0</v>
      </c>
    </row>
    <row r="4" spans="1:2">
      <c r="A4" s="6">
        <v>3</v>
      </c>
      <c r="B4" s="7">
        <v>0</v>
      </c>
    </row>
    <row r="5" spans="1:2">
      <c r="A5" s="6">
        <v>3.5</v>
      </c>
      <c r="B5" s="7">
        <v>0</v>
      </c>
    </row>
    <row r="6" spans="1:2">
      <c r="A6" s="6">
        <v>4</v>
      </c>
      <c r="B6" s="7">
        <v>0</v>
      </c>
    </row>
    <row r="7" spans="1:2">
      <c r="A7" s="6">
        <v>4.5</v>
      </c>
      <c r="B7" s="7">
        <v>7</v>
      </c>
    </row>
    <row r="8" spans="1:2">
      <c r="A8" s="6">
        <v>5</v>
      </c>
      <c r="B8" s="7">
        <v>1</v>
      </c>
    </row>
    <row r="9" spans="1:2" ht="15.75" thickBot="1">
      <c r="A9" s="8" t="s">
        <v>26</v>
      </c>
      <c r="B9" s="8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K25" sqref="K25"/>
    </sheetView>
  </sheetViews>
  <sheetFormatPr defaultRowHeight="15"/>
  <sheetData>
    <row r="1" spans="1:2">
      <c r="A1" s="9" t="s">
        <v>25</v>
      </c>
      <c r="B1" s="9" t="s">
        <v>27</v>
      </c>
    </row>
    <row r="2" spans="1:2">
      <c r="A2" s="6">
        <v>2</v>
      </c>
      <c r="B2" s="7">
        <v>0</v>
      </c>
    </row>
    <row r="3" spans="1:2">
      <c r="A3" s="6">
        <v>2.5</v>
      </c>
      <c r="B3" s="7">
        <v>0</v>
      </c>
    </row>
    <row r="4" spans="1:2">
      <c r="A4" s="6">
        <v>3</v>
      </c>
      <c r="B4" s="7">
        <v>0</v>
      </c>
    </row>
    <row r="5" spans="1:2">
      <c r="A5" s="6">
        <v>3.5</v>
      </c>
      <c r="B5" s="7">
        <v>0</v>
      </c>
    </row>
    <row r="6" spans="1:2">
      <c r="A6" s="6">
        <v>4</v>
      </c>
      <c r="B6" s="7">
        <v>0</v>
      </c>
    </row>
    <row r="7" spans="1:2">
      <c r="A7" s="6">
        <v>4.5</v>
      </c>
      <c r="B7" s="7">
        <v>7</v>
      </c>
    </row>
    <row r="8" spans="1:2">
      <c r="A8" s="6">
        <v>5</v>
      </c>
      <c r="B8" s="7">
        <v>1</v>
      </c>
    </row>
    <row r="9" spans="1:2" ht="15.75" thickBot="1">
      <c r="A9" s="8" t="s">
        <v>26</v>
      </c>
      <c r="B9" s="8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K26" sqref="K26"/>
    </sheetView>
  </sheetViews>
  <sheetFormatPr defaultRowHeight="15"/>
  <sheetData>
    <row r="1" spans="1:2">
      <c r="A1" s="9" t="s">
        <v>25</v>
      </c>
      <c r="B1" s="9" t="s">
        <v>27</v>
      </c>
    </row>
    <row r="2" spans="1:2">
      <c r="A2" s="6">
        <v>2</v>
      </c>
      <c r="B2" s="7">
        <v>1</v>
      </c>
    </row>
    <row r="3" spans="1:2">
      <c r="A3" s="6">
        <v>2.5</v>
      </c>
      <c r="B3" s="7">
        <v>7</v>
      </c>
    </row>
    <row r="4" spans="1:2">
      <c r="A4" s="6">
        <v>3</v>
      </c>
      <c r="B4" s="7">
        <v>0</v>
      </c>
    </row>
    <row r="5" spans="1:2">
      <c r="A5" s="6">
        <v>3.5</v>
      </c>
      <c r="B5" s="7">
        <v>0</v>
      </c>
    </row>
    <row r="6" spans="1:2">
      <c r="A6" s="6">
        <v>4</v>
      </c>
      <c r="B6" s="7">
        <v>0</v>
      </c>
    </row>
    <row r="7" spans="1:2">
      <c r="A7" s="6">
        <v>4.5</v>
      </c>
      <c r="B7" s="7">
        <v>0</v>
      </c>
    </row>
    <row r="8" spans="1:2">
      <c r="A8" s="6">
        <v>5</v>
      </c>
      <c r="B8" s="7">
        <v>0</v>
      </c>
    </row>
    <row r="9" spans="1:2" ht="15.75" thickBot="1">
      <c r="A9" s="8" t="s">
        <v>26</v>
      </c>
      <c r="B9" s="8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topLeftCell="D1" workbookViewId="0">
      <selection activeCell="J23" sqref="J23"/>
    </sheetView>
  </sheetViews>
  <sheetFormatPr defaultRowHeight="15"/>
  <sheetData>
    <row r="1" spans="1:2">
      <c r="A1" s="9" t="s">
        <v>25</v>
      </c>
      <c r="B1" s="9" t="s">
        <v>27</v>
      </c>
    </row>
    <row r="2" spans="1:2">
      <c r="A2" s="6">
        <v>2</v>
      </c>
      <c r="B2" s="7">
        <v>0</v>
      </c>
    </row>
    <row r="3" spans="1:2">
      <c r="A3" s="6">
        <v>2.5</v>
      </c>
      <c r="B3" s="7">
        <v>0</v>
      </c>
    </row>
    <row r="4" spans="1:2">
      <c r="A4" s="6">
        <v>3</v>
      </c>
      <c r="B4" s="7">
        <v>0</v>
      </c>
    </row>
    <row r="5" spans="1:2">
      <c r="A5" s="6">
        <v>3.5</v>
      </c>
      <c r="B5" s="7">
        <v>0</v>
      </c>
    </row>
    <row r="6" spans="1:2">
      <c r="A6" s="6">
        <v>4</v>
      </c>
      <c r="B6" s="7">
        <v>1</v>
      </c>
    </row>
    <row r="7" spans="1:2">
      <c r="A7" s="6">
        <v>4.5</v>
      </c>
      <c r="B7" s="7">
        <v>7</v>
      </c>
    </row>
    <row r="8" spans="1:2">
      <c r="A8" s="6">
        <v>5</v>
      </c>
      <c r="B8" s="7">
        <v>0</v>
      </c>
    </row>
    <row r="9" spans="1:2" ht="15.75" thickBot="1">
      <c r="A9" s="8" t="s">
        <v>26</v>
      </c>
      <c r="B9" s="8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9" sqref="B19"/>
    </sheetView>
  </sheetViews>
  <sheetFormatPr defaultRowHeight="15"/>
  <sheetData>
    <row r="1" spans="1:2">
      <c r="A1" s="9" t="s">
        <v>25</v>
      </c>
      <c r="B1" s="9" t="s">
        <v>27</v>
      </c>
    </row>
    <row r="2" spans="1:2">
      <c r="A2" s="6">
        <v>2</v>
      </c>
      <c r="B2" s="7">
        <v>0</v>
      </c>
    </row>
    <row r="3" spans="1:2">
      <c r="A3" s="6">
        <v>2.5</v>
      </c>
      <c r="B3" s="7">
        <v>0</v>
      </c>
    </row>
    <row r="4" spans="1:2">
      <c r="A4" s="6">
        <v>3</v>
      </c>
      <c r="B4" s="7">
        <v>0</v>
      </c>
    </row>
    <row r="5" spans="1:2">
      <c r="A5" s="6">
        <v>3.5</v>
      </c>
      <c r="B5" s="7">
        <v>0</v>
      </c>
    </row>
    <row r="6" spans="1:2">
      <c r="A6" s="6">
        <v>4</v>
      </c>
      <c r="B6" s="7">
        <v>1</v>
      </c>
    </row>
    <row r="7" spans="1:2">
      <c r="A7" s="6">
        <v>4.5</v>
      </c>
      <c r="B7" s="7">
        <v>6</v>
      </c>
    </row>
    <row r="8" spans="1:2">
      <c r="A8" s="6">
        <v>5</v>
      </c>
      <c r="B8" s="7">
        <v>1</v>
      </c>
    </row>
    <row r="9" spans="1:2" ht="15.75" thickBot="1">
      <c r="A9" s="8" t="s">
        <v>26</v>
      </c>
      <c r="B9" s="8">
        <v>0</v>
      </c>
    </row>
  </sheetData>
  <sortState ref="A2:A8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 1</vt:lpstr>
      <vt:lpstr>Histogram 2</vt:lpstr>
      <vt:lpstr>Histtogram 3</vt:lpstr>
      <vt:lpstr>Histogram 4</vt:lpstr>
      <vt:lpstr>Histogram 5</vt:lpstr>
      <vt:lpstr>Histogram 6</vt:lpstr>
      <vt:lpstr>Histogram7</vt:lpstr>
      <vt:lpstr>Histogram 8</vt:lpstr>
      <vt:lpstr>Histogram 9</vt:lpstr>
      <vt:lpstr>Sheet1</vt:lpstr>
    </vt:vector>
  </TitlesOfParts>
  <Company>St. Louis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crnstudent</dc:creator>
  <cp:lastModifiedBy>crnstudent</cp:lastModifiedBy>
  <dcterms:created xsi:type="dcterms:W3CDTF">2010-11-23T13:36:27Z</dcterms:created>
  <dcterms:modified xsi:type="dcterms:W3CDTF">2011-03-25T15:50:29Z</dcterms:modified>
</cp:coreProperties>
</file>